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1837BCC4-0862-468D-BDFE-4A690647E055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H15" i="1"/>
  <c r="K15" i="1"/>
  <c r="J15" i="1"/>
  <c r="B10" i="1"/>
  <c r="B12" i="1"/>
  <c r="G14" i="1"/>
  <c r="B11" i="1"/>
  <c r="B14" i="1"/>
  <c r="G13" i="1"/>
  <c r="G9" i="1"/>
  <c r="G12" i="1"/>
  <c r="G11" i="1"/>
  <c r="G10" i="1"/>
  <c r="B13" i="1" l="1"/>
  <c r="E15" i="1"/>
  <c r="G15" i="1"/>
  <c r="B9" i="1"/>
  <c r="C15" i="1"/>
  <c r="D15" i="1"/>
  <c r="F15" i="1"/>
  <c r="B15" i="1" l="1"/>
</calcChain>
</file>

<file path=xl/sharedStrings.xml><?xml version="1.0" encoding="utf-8"?>
<sst xmlns="http://schemas.openxmlformats.org/spreadsheetml/2006/main" count="33" uniqueCount="22">
  <si>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</si>
  <si>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</si>
  <si>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</si>
  <si>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</si>
  <si>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</si>
  <si>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</si>
  <si>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</si>
  <si>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</si>
  <si>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</si>
  <si>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</si>
  <si>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</si>
  <si>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</si>
  <si>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</si>
  <si>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</si>
  <si>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</si>
  <si>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</si>
  <si>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</si>
  <si>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</si>
  <si>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декабрь</t>
  </si>
  <si>
    <t>ООО "ЮгЭнергоРесурс"</t>
  </si>
  <si>
    <t>ООО "Диагональ"</t>
  </si>
  <si>
    <t>АО "НЭСК-электросети"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</si>
</sst>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3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4" sqref="H14:K14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>C9+D9+E9+F9</f>
        <v>4601</v>
      </c>
      <c r="C9" s="13">
        <v>3121</v>
      </c>
      <c r="D9" s="13">
        <v>561</v>
      </c>
      <c r="E9" s="13">
        <v>760</v>
      </c>
      <c r="F9" s="13">
        <v>159</v>
      </c>
      <c r="G9" s="13">
        <f t="shared" ref="G9:G14" si="0">SUM(H9:K9)</f>
        <v>4601</v>
      </c>
      <c r="H9" s="13">
        <v>3121</v>
      </c>
      <c r="I9" s="13">
        <v>561</v>
      </c>
      <c r="J9" s="13">
        <v>760</v>
      </c>
      <c r="K9" s="13">
        <v>159</v>
      </c>
      <c r="CQ9" s="2" t="s">
        <v>11</v>
      </c>
    </row>
    <row r="10" spans="1:95" ht="13.5" customHeight="1" x14ac:dyDescent="0.25">
      <c r="A10" s="5" t="s">
        <v>12</v>
      </c>
      <c r="B10" s="14">
        <f t="shared" ref="B10:B14" si="1">C10+D10+E10+F10</f>
        <v>17843</v>
      </c>
      <c r="C10" s="14">
        <v>560</v>
      </c>
      <c r="D10" s="14">
        <v>275</v>
      </c>
      <c r="E10" s="14">
        <v>5553</v>
      </c>
      <c r="F10" s="14">
        <v>11455</v>
      </c>
      <c r="G10" s="14">
        <f t="shared" si="0"/>
        <v>17843</v>
      </c>
      <c r="H10" s="14">
        <v>560</v>
      </c>
      <c r="I10" s="14">
        <v>275</v>
      </c>
      <c r="J10" s="14">
        <v>5553</v>
      </c>
      <c r="K10" s="14">
        <v>11455</v>
      </c>
      <c r="CQ10" s="2" t="s">
        <v>11</v>
      </c>
    </row>
    <row r="11" spans="1:95" ht="13.5" customHeight="1" x14ac:dyDescent="0.25">
      <c r="A11" s="3" t="s">
        <v>21</v>
      </c>
      <c r="B11" s="14">
        <f t="shared" si="1"/>
        <v>256</v>
      </c>
      <c r="C11" s="14">
        <v>0</v>
      </c>
      <c r="D11" s="14">
        <v>0</v>
      </c>
      <c r="E11" s="14">
        <v>214</v>
      </c>
      <c r="F11" s="14">
        <v>42</v>
      </c>
      <c r="G11" s="14">
        <f t="shared" si="0"/>
        <v>256</v>
      </c>
      <c r="H11" s="14">
        <v>0</v>
      </c>
      <c r="I11" s="14">
        <v>0</v>
      </c>
      <c r="J11" s="14">
        <v>214</v>
      </c>
      <c r="K11" s="14">
        <v>42</v>
      </c>
      <c r="CQ11" s="2" t="s">
        <v>11</v>
      </c>
    </row>
    <row r="12" spans="1:95" ht="13.5" customHeight="1" x14ac:dyDescent="0.25">
      <c r="A12" s="3" t="s">
        <v>19</v>
      </c>
      <c r="B12" s="14">
        <f t="shared" si="1"/>
        <v>1</v>
      </c>
      <c r="C12" s="14">
        <v>0</v>
      </c>
      <c r="D12" s="14">
        <v>0</v>
      </c>
      <c r="E12" s="14">
        <v>0</v>
      </c>
      <c r="F12" s="14">
        <v>1</v>
      </c>
      <c r="G12" s="14">
        <f t="shared" si="0"/>
        <v>1</v>
      </c>
      <c r="H12" s="14">
        <v>0</v>
      </c>
      <c r="I12" s="14">
        <v>0</v>
      </c>
      <c r="J12" s="14">
        <v>0</v>
      </c>
      <c r="K12" s="14">
        <v>1</v>
      </c>
      <c r="CQ12" s="2" t="s">
        <v>11</v>
      </c>
    </row>
    <row r="13" spans="1:95" ht="13.5" customHeight="1" x14ac:dyDescent="0.25">
      <c r="A13" s="3" t="s">
        <v>20</v>
      </c>
      <c r="B13" s="14">
        <f t="shared" si="1"/>
        <v>187</v>
      </c>
      <c r="C13" s="14">
        <v>0</v>
      </c>
      <c r="D13" s="14">
        <v>0</v>
      </c>
      <c r="E13" s="14">
        <v>187</v>
      </c>
      <c r="F13" s="14">
        <v>0</v>
      </c>
      <c r="G13" s="14">
        <f t="shared" si="0"/>
        <v>187</v>
      </c>
      <c r="H13" s="14">
        <v>0</v>
      </c>
      <c r="I13" s="14">
        <v>0</v>
      </c>
      <c r="J13" s="14">
        <v>187</v>
      </c>
      <c r="K13" s="14">
        <v>0</v>
      </c>
      <c r="CQ13" s="2" t="s">
        <v>11</v>
      </c>
    </row>
    <row r="14" spans="1:95" ht="13.5" customHeight="1" x14ac:dyDescent="0.25">
      <c r="A14" s="3" t="s">
        <v>16</v>
      </c>
      <c r="B14" s="14">
        <f t="shared" si="1"/>
        <v>63</v>
      </c>
      <c r="C14" s="14">
        <v>0</v>
      </c>
      <c r="D14" s="14">
        <v>0</v>
      </c>
      <c r="E14" s="14">
        <v>61</v>
      </c>
      <c r="F14" s="14">
        <v>2</v>
      </c>
      <c r="G14" s="14">
        <f t="shared" si="0"/>
        <v>63</v>
      </c>
      <c r="H14" s="14">
        <v>0</v>
      </c>
      <c r="I14" s="14">
        <v>0</v>
      </c>
      <c r="J14" s="14">
        <v>61</v>
      </c>
      <c r="K14" s="14">
        <v>2</v>
      </c>
      <c r="CQ14" s="2" t="s">
        <v>11</v>
      </c>
    </row>
    <row r="15" spans="1:95" ht="13.5" customHeight="1" x14ac:dyDescent="0.25">
      <c r="A15" s="3" t="s">
        <v>17</v>
      </c>
      <c r="B15" s="14">
        <f>B9+B10+B11+B12+B13+B14</f>
        <v>22951</v>
      </c>
      <c r="C15" s="14">
        <f t="shared" ref="C15:K15" si="2">C9+C10+C11+C12+C13+C14</f>
        <v>3681</v>
      </c>
      <c r="D15" s="14">
        <f t="shared" si="2"/>
        <v>836</v>
      </c>
      <c r="E15" s="14">
        <f t="shared" si="2"/>
        <v>6775</v>
      </c>
      <c r="F15" s="14">
        <f t="shared" si="2"/>
        <v>11659</v>
      </c>
      <c r="G15" s="14">
        <f t="shared" si="2"/>
        <v>22951</v>
      </c>
      <c r="H15" s="14">
        <f t="shared" si="2"/>
        <v>3681</v>
      </c>
      <c r="I15" s="14">
        <f t="shared" si="2"/>
        <v>836</v>
      </c>
      <c r="J15" s="14">
        <f t="shared" si="2"/>
        <v>6775</v>
      </c>
      <c r="K15" s="14">
        <f t="shared" si="2"/>
        <v>11659</v>
      </c>
      <c r="CQ15" s="2" t="s">
        <v>10</v>
      </c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  <row r="193" spans="1:1" ht="13.5" customHeight="1" x14ac:dyDescent="0.25">
      <c r="A193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4">
    <cfRule type="expression" dxfId="2" priority="35">
      <formula>IF($A4&lt;&gt;"",TRUE(),FALSE())</formula>
    </cfRule>
    <cfRule type="expression" dxfId="1" priority="36">
      <formula>IF($CQ4="+",TRUE(),FALSE())</formula>
    </cfRule>
    <cfRule type="expression" dxfId="0" priority="37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2020-03-10T12:07:53Z</dcterms:modified>
</cp:coreProperties>
</file>